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Piotr Ciszewski\Desktop\DH\Formularze\"/>
    </mc:Choice>
  </mc:AlternateContent>
  <xr:revisionPtr revIDLastSave="0" documentId="13_ncr:1_{29B87C2E-4583-4B14-B504-956065797DE7}" xr6:coauthVersionLast="47" xr6:coauthVersionMax="47" xr10:uidLastSave="{00000000-0000-0000-0000-000000000000}"/>
  <bookViews>
    <workbookView xWindow="-120" yWindow="-120" windowWidth="29040" windowHeight="15720" tabRatio="591" xr2:uid="{00000000-000D-0000-FFFF-FFFF00000000}"/>
  </bookViews>
  <sheets>
    <sheet name="List of components provided" sheetId="1" r:id="rId1"/>
  </sheets>
  <definedNames>
    <definedName name="_xlnm.Print_Area" localSheetId="0">'List of components provided'!$A$2:$N$27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8" i="1"/>
  <c r="M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Magazyn_Ezopa</author>
    <author>Piotr Ciszewski</author>
    <author>pciszewski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Filled by Customer</t>
        </r>
      </text>
    </comment>
    <comment ref="L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Filled by the Customer
The planned delivery date of the components</t>
        </r>
      </text>
    </comment>
    <comment ref="A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Filled by Client
The name of the Project</t>
        </r>
      </text>
    </comment>
    <comment ref="A5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Filled by Client
Project version</t>
        </r>
      </text>
    </comment>
    <comment ref="A6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Filled by Client</t>
        </r>
      </text>
    </comment>
    <comment ref="A7" authorId="0" shapeId="0" xr:uid="{38C9087C-4CA2-404F-83FB-8030C33114B3}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Filled by Client</t>
        </r>
      </text>
    </comment>
    <comment ref="E7" authorId="1" shapeId="0" xr:uid="{84FEF315-EEB5-4EE6-8BD2-9F917FDC169F}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Filled by Client
Please add currency: PLN/EUR/USD/...</t>
        </r>
      </text>
    </comment>
    <comment ref="B10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Filled by Customer
e.g.:
-Resistors
-Capacitors
-Connectors
-Diodes
-ICs
-Tranzystors, etc.</t>
        </r>
      </text>
    </comment>
    <comment ref="C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Filled by the Customer
-Manufacturing Part Number</t>
        </r>
      </text>
    </comment>
    <comment ref="D10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Filled by the Customer
A detailed description of the component, e.g.
- component type
- value
- case, etc.</t>
        </r>
      </text>
    </comment>
    <comment ref="E10" authorId="2" shapeId="0" xr:uid="{00000000-0006-0000-0000-000009000000}">
      <text>
        <r>
          <rPr>
            <b/>
            <sz val="9"/>
            <color indexed="81"/>
            <rFont val="Tahoma"/>
            <charset val="1"/>
          </rPr>
          <t xml:space="preserve">Semicon: 
</t>
        </r>
        <r>
          <rPr>
            <sz val="9"/>
            <color indexed="81"/>
            <rFont val="Tahoma"/>
            <family val="2"/>
            <charset val="238"/>
          </rPr>
          <t>Filled by the Customer
Please fill  if a different item than the original is allowed. 
Note: please check the MSL Level.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0" authorId="2" shapeId="0" xr:uid="{00000000-0006-0000-0000-00000A000000}">
      <text>
        <r>
          <rPr>
            <b/>
            <sz val="9"/>
            <color indexed="81"/>
            <rFont val="Tahoma"/>
            <charset val="1"/>
          </rPr>
          <t xml:space="preserve">Semicon: 
</t>
        </r>
        <r>
          <rPr>
            <sz val="9"/>
            <color indexed="81"/>
            <rFont val="Tahoma"/>
            <family val="2"/>
            <charset val="238"/>
          </rPr>
          <t>Filled by the Customer
Moisture sensitivity levels acc. IPC/JEDEC J-STD-033
Possible levels: MSL1 ÷ MSL6
If MSL is not entered, it means that the component is not sensitive to moisture</t>
        </r>
      </text>
    </comment>
    <comment ref="I10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Filled by the Customer
Quantity of components assempled on 1 PCB</t>
        </r>
      </text>
    </comment>
    <comment ref="J10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Calculated automatically
The total amount of the components assembled on all PCBs
(Formula)
PCB quantity x Pcs./order</t>
        </r>
      </text>
    </comment>
    <comment ref="K10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 xml:space="preserve">Semicon:
</t>
        </r>
        <r>
          <rPr>
            <sz val="9"/>
            <color indexed="81"/>
            <rFont val="Tahoma"/>
            <family val="2"/>
            <charset val="238"/>
          </rPr>
          <t>Filled by the Customer
Quantity provided by the Customer</t>
        </r>
      </text>
    </comment>
    <comment ref="L10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Filled by Customer
Quantity of received (verified) components</t>
        </r>
      </text>
    </comment>
    <comment ref="M10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Calculated automatically
Quantity difference in delivery</t>
        </r>
      </text>
    </comment>
    <comment ref="N10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Semicon:</t>
        </r>
        <r>
          <rPr>
            <sz val="9"/>
            <color indexed="81"/>
            <rFont val="Tahoma"/>
            <family val="2"/>
            <charset val="238"/>
          </rPr>
          <t xml:space="preserve">
Additional remarks</t>
        </r>
      </text>
    </comment>
  </commentList>
</comments>
</file>

<file path=xl/sharedStrings.xml><?xml version="1.0" encoding="utf-8"?>
<sst xmlns="http://schemas.openxmlformats.org/spreadsheetml/2006/main" count="106" uniqueCount="103">
  <si>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</si>
  <si>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</si>
  <si>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</si>
  <si>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</si>
  <si>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</si>
  <si>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</si>
  <si>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</si>
  <si>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</si>
  <si>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</si>
  <si>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</si>
  <si>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MPN*</t>
  </si>
  <si>
    <t>0154003.DRT</t>
  </si>
  <si>
    <t>B1</t>
  </si>
  <si>
    <t>F_0154003.DRT_125V_3A_ND_SMD_2410</t>
  </si>
  <si>
    <t>L1-L16</t>
  </si>
  <si>
    <t>L_EMITI0603U601_1A_25%__SMD_0603_H0.8</t>
  </si>
  <si>
    <t>D1</t>
  </si>
  <si>
    <t>D_15V_SMD_MINIMELF</t>
  </si>
  <si>
    <t>C1-C38</t>
  </si>
  <si>
    <t>R1-R5</t>
  </si>
  <si>
    <t>C_100n_50V_10%_X7R_SM D_0603_H0.8</t>
  </si>
  <si>
    <t>R_100k_0.1W_1%_SMD_0603_H0.35</t>
  </si>
  <si>
    <t>T1</t>
  </si>
  <si>
    <t>T_BC807- 40_PNP_NXP_SMD_SOT-23</t>
  </si>
  <si>
    <t>U1</t>
  </si>
  <si>
    <t xml:space="preserve">U_HEF4013BT_CMOS_NXP_SMD_SO14-N
</t>
  </si>
  <si>
    <t>HFA15TB60</t>
  </si>
  <si>
    <t>D1-D2</t>
  </si>
  <si>
    <t>D_HFA15TB60_THT_TO220-2-v</t>
  </si>
  <si>
    <t>T821-1-06-S1</t>
  </si>
  <si>
    <t>J1</t>
  </si>
  <si>
    <t>J_T821-1-06-S1_IDC_AMPHENOL_THT_P-KG_T821-1-06-S1_R2.54-V</t>
  </si>
  <si>
    <t>PCB</t>
  </si>
  <si>
    <t>MOT_VI2</t>
  </si>
  <si>
    <t>Desygnator</t>
  </si>
  <si>
    <t>EMITI0603U601</t>
  </si>
  <si>
    <t>ZSMD-15V</t>
  </si>
  <si>
    <t>CL10B104KB8NNNC</t>
  </si>
  <si>
    <t>RC0603FR-07100KL</t>
  </si>
  <si>
    <t>BC807- 40</t>
  </si>
  <si>
    <t>HEF4013BT</t>
  </si>
  <si>
    <t>xyz</t>
  </si>
  <si>
    <t>abc</t>
  </si>
  <si>
    <t>MSL1</t>
  </si>
  <si>
    <t>BC807-25</t>
  </si>
  <si>
    <t>CL10B104JB8NNNC</t>
  </si>
  <si>
    <t>BZV55C15
TZMC15-GS08</t>
  </si>
  <si>
    <t>SMD0603-100K-1%</t>
  </si>
  <si>
    <t>01-12345</t>
  </si>
  <si>
    <t>01-23346</t>
  </si>
  <si>
    <t>01-34347</t>
  </si>
  <si>
    <t>01-45348</t>
  </si>
  <si>
    <t>01-56349</t>
  </si>
  <si>
    <t>01-67350</t>
  </si>
  <si>
    <t>01-78351</t>
  </si>
  <si>
    <t>01-89352</t>
  </si>
  <si>
    <t>02-00353</t>
  </si>
  <si>
    <t>02-11354</t>
  </si>
  <si>
    <t>Project Name*</t>
  </si>
  <si>
    <t>PCB Quantity*</t>
  </si>
  <si>
    <t>No</t>
  </si>
  <si>
    <t>Product group</t>
  </si>
  <si>
    <t>Diodes</t>
  </si>
  <si>
    <t>Capacitor</t>
  </si>
  <si>
    <t>Transistor</t>
  </si>
  <si>
    <t>Connectors</t>
  </si>
  <si>
    <t>Ics</t>
  </si>
  <si>
    <t>Resistors</t>
  </si>
  <si>
    <t>EMIs</t>
  </si>
  <si>
    <t>Fuses</t>
  </si>
  <si>
    <t>Description*</t>
  </si>
  <si>
    <t>MSL Level*</t>
  </si>
  <si>
    <t>Pcs./PCB*</t>
  </si>
  <si>
    <t>Pcs./Order*</t>
  </si>
  <si>
    <t>Pcs. dispensed*</t>
  </si>
  <si>
    <t>Difference</t>
  </si>
  <si>
    <t>Remarks</t>
  </si>
  <si>
    <t>Filled by Semicon</t>
  </si>
  <si>
    <t>Legend</t>
  </si>
  <si>
    <t>&lt;field_name&gt;*</t>
  </si>
  <si>
    <t>Resistor SMD 0603</t>
  </si>
  <si>
    <t>IC: D-type flip-flop; SOP14 NXP</t>
  </si>
  <si>
    <t>Bipolar transistor: PNP; 50V; 500mA; SOT23 SMD</t>
  </si>
  <si>
    <t>Ceramic capacitor: SMD 0603 CL10B104KB8NNNC</t>
  </si>
  <si>
    <t>Zener diode: ZSMD-15V ; 0,5W; 15V; MINIMELF</t>
  </si>
  <si>
    <t>High Current Ferrite Bead: EMI SMD 0603</t>
  </si>
  <si>
    <t>Fuse: ceramic; 3A; 125VAC; 125VDC</t>
  </si>
  <si>
    <t>Single diode: 600V; 15A</t>
  </si>
  <si>
    <t>Socket IDC: T821-1-06-S1; men; PIN:6; straight; THT; gold-plated; 2,54mm</t>
  </si>
  <si>
    <t xml:space="preserve">PCB: 4-layers; FR4; 1,6mm; ENIG; finsh copper ext. 35um; silscreen white; soldermask green; E-test; etc. </t>
  </si>
  <si>
    <t xml:space="preserve">Customer parts number </t>
  </si>
  <si>
    <t>Pcs. received</t>
  </si>
  <si>
    <t>Should be filled mandatory by the Customer</t>
  </si>
  <si>
    <t>Filled by the Customer</t>
  </si>
  <si>
    <t>Filled by the Customer/Semicon</t>
  </si>
  <si>
    <t>Scheduled delivery date</t>
  </si>
  <si>
    <t>P.PR1.F16_rev.04_16.04.2024 
List of components provided</t>
  </si>
  <si>
    <t>(please write currency: PLN/EUR/USD/…)</t>
  </si>
  <si>
    <t>(enter the date: dd.mm.yyyy)</t>
  </si>
  <si>
    <t>Customer Name*</t>
  </si>
  <si>
    <t>Estimated value of provided components*</t>
  </si>
  <si>
    <t>Replacement*</t>
  </si>
  <si>
    <t>Version/Review*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</si>
</sst>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zł-415];[Red]&quot;-&quot;#,##0.00&quot; &quot;[$zł-415]"/>
  </numFmts>
  <fonts count="22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charset val="1"/>
    </font>
    <font>
      <sz val="11"/>
      <color rgb="FF00000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0"/>
      <name val="Arial"/>
      <family val="2"/>
      <charset val="238"/>
    </font>
    <font>
      <sz val="9"/>
      <color indexed="81"/>
      <name val="Tahoma"/>
      <charset val="1"/>
    </font>
    <font>
      <sz val="8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14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4" fontId="4" fillId="0" borderId="0"/>
  </cellStyleXfs>
  <cellXfs count="51">
    <xf numFmtId="0" fontId="0" fillId="0" borderId="0" xfId="0"/>
    <xf numFmtId="1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left" vertical="center"/>
    </xf>
    <xf numFmtId="0" fontId="11" fillId="8" borderId="6" xfId="0" applyFont="1" applyFill="1" applyBorder="1" applyAlignment="1">
      <alignment horizontal="left" vertical="center"/>
    </xf>
    <xf numFmtId="0" fontId="11" fillId="8" borderId="9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" fontId="11" fillId="3" borderId="12" xfId="0" applyNumberFormat="1" applyFont="1" applyFill="1" applyBorder="1" applyAlignment="1">
      <alignment horizontal="center" vertical="center"/>
    </xf>
    <xf numFmtId="1" fontId="11" fillId="3" borderId="10" xfId="0" applyNumberFormat="1" applyFont="1" applyFill="1" applyBorder="1" applyAlignment="1">
      <alignment horizontal="center" vertical="center"/>
    </xf>
    <xf numFmtId="1" fontId="12" fillId="4" borderId="13" xfId="0" applyNumberFormat="1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3" fillId="3" borderId="1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6" fillId="10" borderId="0" xfId="0" applyFont="1" applyFill="1" applyAlignment="1">
      <alignment horizontal="center" vertical="center" wrapText="1"/>
    </xf>
    <xf numFmtId="0" fontId="16" fillId="10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2" fillId="3" borderId="6" xfId="0" applyNumberFormat="1" applyFont="1" applyFill="1" applyBorder="1" applyAlignment="1">
      <alignment horizontal="center" vertical="center"/>
    </xf>
    <xf numFmtId="1" fontId="12" fillId="3" borderId="7" xfId="0" applyNumberFormat="1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left" vertical="center"/>
    </xf>
    <xf numFmtId="0" fontId="11" fillId="8" borderId="7" xfId="0" applyFont="1" applyFill="1" applyBorder="1" applyAlignment="1">
      <alignment horizontal="left" vertical="center"/>
    </xf>
    <xf numFmtId="0" fontId="10" fillId="0" borderId="11" xfId="0" applyFont="1" applyBorder="1" applyAlignment="1">
      <alignment horizontal="left" vertical="center" wrapText="1"/>
    </xf>
  </cellXfs>
  <cellStyles count="5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topLeftCell="A3" zoomScale="70" zoomScaleNormal="70" workbookViewId="0">
      <selection activeCell="E26" sqref="E26"/>
    </sheetView>
  </sheetViews>
  <sheetFormatPr defaultRowHeight="14.25" x14ac:dyDescent="0.2"/>
  <cols>
    <col min="1" max="1" width="25.75" customWidth="1"/>
    <col min="2" max="2" width="31.125" customWidth="1"/>
    <col min="3" max="3" width="16.375" customWidth="1"/>
    <col min="4" max="5" width="39.75" style="6" customWidth="1"/>
    <col min="6" max="6" width="38.375" style="13" customWidth="1"/>
    <col min="7" max="7" width="16" customWidth="1"/>
    <col min="8" max="8" width="17.625" customWidth="1"/>
    <col min="9" max="9" width="14.875" style="1" customWidth="1"/>
    <col min="10" max="10" width="17.25" style="1" bestFit="1" customWidth="1"/>
    <col min="11" max="11" width="19.25" style="1" bestFit="1" customWidth="1"/>
    <col min="12" max="12" width="20.625" style="1" bestFit="1" customWidth="1"/>
    <col min="13" max="13" width="14.875" style="1" customWidth="1"/>
    <col min="14" max="14" width="36.75" customWidth="1"/>
  </cols>
  <sheetData>
    <row r="1" spans="1:14" ht="25.9" customHeight="1" x14ac:dyDescent="0.2"/>
    <row r="2" spans="1:14" ht="54.75" customHeight="1" thickBot="1" x14ac:dyDescent="0.25">
      <c r="A2" s="43" t="s">
        <v>96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28.5" customHeight="1" thickBot="1" x14ac:dyDescent="0.25">
      <c r="A3" s="10" t="s">
        <v>99</v>
      </c>
      <c r="B3" s="45" t="s">
        <v>41</v>
      </c>
      <c r="C3" s="45"/>
      <c r="L3" s="46" t="s">
        <v>95</v>
      </c>
      <c r="M3" s="47"/>
      <c r="N3" s="39" t="s">
        <v>98</v>
      </c>
    </row>
    <row r="4" spans="1:14" ht="28.5" customHeight="1" thickBot="1" x14ac:dyDescent="0.25">
      <c r="A4" s="11" t="s">
        <v>58</v>
      </c>
      <c r="B4" s="45" t="s">
        <v>42</v>
      </c>
      <c r="C4" s="45"/>
    </row>
    <row r="5" spans="1:14" ht="28.5" customHeight="1" thickBot="1" x14ac:dyDescent="0.25">
      <c r="A5" s="12" t="s">
        <v>102</v>
      </c>
      <c r="B5" s="45">
        <v>1</v>
      </c>
      <c r="C5" s="45"/>
    </row>
    <row r="6" spans="1:14" ht="28.5" customHeight="1" thickBot="1" x14ac:dyDescent="0.25">
      <c r="A6" s="11" t="s">
        <v>59</v>
      </c>
      <c r="B6" s="45">
        <v>10</v>
      </c>
      <c r="C6" s="45"/>
    </row>
    <row r="7" spans="1:14" ht="39.75" customHeight="1" thickBot="1" x14ac:dyDescent="0.25">
      <c r="A7" s="48" t="s">
        <v>100</v>
      </c>
      <c r="B7" s="49"/>
      <c r="C7" s="49"/>
      <c r="D7" s="40"/>
      <c r="E7" s="38" t="s">
        <v>97</v>
      </c>
    </row>
    <row r="9" spans="1:14" ht="15" thickBot="1" x14ac:dyDescent="0.25"/>
    <row r="10" spans="1:14" s="14" customFormat="1" ht="33.6" customHeight="1" x14ac:dyDescent="0.2">
      <c r="A10" s="17" t="s">
        <v>60</v>
      </c>
      <c r="B10" s="18" t="s">
        <v>61</v>
      </c>
      <c r="C10" s="19" t="s">
        <v>10</v>
      </c>
      <c r="D10" s="20" t="s">
        <v>70</v>
      </c>
      <c r="E10" s="20" t="s">
        <v>101</v>
      </c>
      <c r="F10" s="19" t="s">
        <v>71</v>
      </c>
      <c r="G10" s="35" t="s">
        <v>90</v>
      </c>
      <c r="H10" s="21" t="s">
        <v>34</v>
      </c>
      <c r="I10" s="22" t="s">
        <v>72</v>
      </c>
      <c r="J10" s="23" t="s">
        <v>73</v>
      </c>
      <c r="K10" s="23" t="s">
        <v>74</v>
      </c>
      <c r="L10" s="24" t="s">
        <v>91</v>
      </c>
      <c r="M10" s="24" t="s">
        <v>75</v>
      </c>
      <c r="N10" s="25" t="s">
        <v>76</v>
      </c>
    </row>
    <row r="11" spans="1:14" s="14" customFormat="1" ht="33" customHeight="1" x14ac:dyDescent="0.2">
      <c r="A11" s="26" t="s">
        <v>0</v>
      </c>
      <c r="B11" s="8" t="s">
        <v>69</v>
      </c>
      <c r="C11" s="8" t="s">
        <v>11</v>
      </c>
      <c r="D11" s="9" t="s">
        <v>86</v>
      </c>
      <c r="E11" s="9"/>
      <c r="F11" s="8"/>
      <c r="G11" s="27" t="s">
        <v>48</v>
      </c>
      <c r="H11" s="26" t="s">
        <v>12</v>
      </c>
      <c r="I11" s="28">
        <v>1</v>
      </c>
      <c r="J11" s="28">
        <v>122</v>
      </c>
      <c r="K11" s="28">
        <v>300</v>
      </c>
      <c r="L11" s="28">
        <v>300</v>
      </c>
      <c r="M11" s="28">
        <f>L11-K11</f>
        <v>0</v>
      </c>
      <c r="N11" s="26" t="s">
        <v>13</v>
      </c>
    </row>
    <row r="12" spans="1:14" s="14" customFormat="1" ht="33" customHeight="1" x14ac:dyDescent="0.2">
      <c r="A12" s="26" t="s">
        <v>1</v>
      </c>
      <c r="B12" s="8" t="s">
        <v>68</v>
      </c>
      <c r="C12" s="8" t="s">
        <v>35</v>
      </c>
      <c r="D12" s="9" t="s">
        <v>85</v>
      </c>
      <c r="E12" s="9"/>
      <c r="F12" s="8"/>
      <c r="G12" s="27" t="s">
        <v>49</v>
      </c>
      <c r="H12" s="26" t="s">
        <v>14</v>
      </c>
      <c r="I12" s="28">
        <v>16</v>
      </c>
      <c r="J12" s="28">
        <v>1952</v>
      </c>
      <c r="K12" s="28">
        <v>4000</v>
      </c>
      <c r="L12" s="28">
        <v>4000</v>
      </c>
      <c r="M12" s="28">
        <v>0</v>
      </c>
      <c r="N12" s="26" t="s">
        <v>15</v>
      </c>
    </row>
    <row r="13" spans="1:14" s="14" customFormat="1" ht="33" customHeight="1" x14ac:dyDescent="0.2">
      <c r="A13" s="26" t="s">
        <v>2</v>
      </c>
      <c r="B13" s="8" t="s">
        <v>62</v>
      </c>
      <c r="C13" s="8" t="s">
        <v>36</v>
      </c>
      <c r="D13" s="9" t="s">
        <v>84</v>
      </c>
      <c r="E13" s="9" t="s">
        <v>46</v>
      </c>
      <c r="F13" s="8"/>
      <c r="G13" s="27" t="s">
        <v>50</v>
      </c>
      <c r="H13" s="26" t="s">
        <v>16</v>
      </c>
      <c r="I13" s="28">
        <v>1</v>
      </c>
      <c r="J13" s="28">
        <v>122</v>
      </c>
      <c r="K13" s="28">
        <v>450</v>
      </c>
      <c r="L13" s="28">
        <v>450</v>
      </c>
      <c r="M13" s="28">
        <v>0</v>
      </c>
      <c r="N13" s="26" t="s">
        <v>17</v>
      </c>
    </row>
    <row r="14" spans="1:14" s="14" customFormat="1" ht="33" customHeight="1" x14ac:dyDescent="0.2">
      <c r="A14" s="26" t="s">
        <v>3</v>
      </c>
      <c r="B14" s="8" t="s">
        <v>63</v>
      </c>
      <c r="C14" s="8" t="s">
        <v>37</v>
      </c>
      <c r="D14" s="9" t="s">
        <v>83</v>
      </c>
      <c r="E14" s="9" t="s">
        <v>45</v>
      </c>
      <c r="F14" s="8"/>
      <c r="G14" s="27" t="s">
        <v>51</v>
      </c>
      <c r="H14" s="26" t="s">
        <v>18</v>
      </c>
      <c r="I14" s="28">
        <v>38</v>
      </c>
      <c r="J14" s="28">
        <f t="shared" ref="J14:J18" si="0">$B$6*I14</f>
        <v>380</v>
      </c>
      <c r="K14" s="28">
        <v>8000</v>
      </c>
      <c r="L14" s="28">
        <v>8000</v>
      </c>
      <c r="M14" s="28">
        <v>0</v>
      </c>
      <c r="N14" s="26" t="s">
        <v>20</v>
      </c>
    </row>
    <row r="15" spans="1:14" s="14" customFormat="1" ht="33" customHeight="1" x14ac:dyDescent="0.2">
      <c r="A15" s="26" t="s">
        <v>4</v>
      </c>
      <c r="B15" s="8" t="s">
        <v>67</v>
      </c>
      <c r="C15" s="8" t="s">
        <v>38</v>
      </c>
      <c r="D15" s="9" t="s">
        <v>80</v>
      </c>
      <c r="E15" s="9" t="s">
        <v>47</v>
      </c>
      <c r="F15" s="8"/>
      <c r="G15" s="27" t="s">
        <v>52</v>
      </c>
      <c r="H15" s="26" t="s">
        <v>19</v>
      </c>
      <c r="I15" s="28">
        <v>5</v>
      </c>
      <c r="J15" s="28">
        <v>610</v>
      </c>
      <c r="K15" s="28">
        <v>4000</v>
      </c>
      <c r="L15" s="28">
        <v>4000</v>
      </c>
      <c r="M15" s="28">
        <v>0</v>
      </c>
      <c r="N15" s="27" t="s">
        <v>21</v>
      </c>
    </row>
    <row r="16" spans="1:14" s="14" customFormat="1" ht="33" customHeight="1" x14ac:dyDescent="0.2">
      <c r="A16" s="26" t="s">
        <v>5</v>
      </c>
      <c r="B16" s="8" t="s">
        <v>64</v>
      </c>
      <c r="C16" s="8" t="s">
        <v>39</v>
      </c>
      <c r="D16" s="9" t="s">
        <v>82</v>
      </c>
      <c r="E16" s="9" t="s">
        <v>44</v>
      </c>
      <c r="F16" s="8"/>
      <c r="G16" s="27" t="s">
        <v>53</v>
      </c>
      <c r="H16" s="26" t="s">
        <v>22</v>
      </c>
      <c r="I16" s="28">
        <v>1</v>
      </c>
      <c r="J16" s="28">
        <v>122</v>
      </c>
      <c r="K16" s="28">
        <v>300</v>
      </c>
      <c r="L16" s="28">
        <v>300</v>
      </c>
      <c r="M16" s="28">
        <v>0</v>
      </c>
      <c r="N16" s="26" t="s">
        <v>23</v>
      </c>
    </row>
    <row r="17" spans="1:14" s="14" customFormat="1" ht="33" customHeight="1" x14ac:dyDescent="0.2">
      <c r="A17" s="26" t="s">
        <v>6</v>
      </c>
      <c r="B17" s="8" t="s">
        <v>66</v>
      </c>
      <c r="C17" s="8" t="s">
        <v>40</v>
      </c>
      <c r="D17" s="9" t="s">
        <v>81</v>
      </c>
      <c r="E17" s="9"/>
      <c r="F17" s="8"/>
      <c r="G17" s="27" t="s">
        <v>54</v>
      </c>
      <c r="H17" s="26" t="s">
        <v>24</v>
      </c>
      <c r="I17" s="28">
        <v>1</v>
      </c>
      <c r="J17" s="28">
        <v>122</v>
      </c>
      <c r="K17" s="28">
        <v>300</v>
      </c>
      <c r="L17" s="28">
        <v>300</v>
      </c>
      <c r="M17" s="28">
        <v>0</v>
      </c>
      <c r="N17" s="27" t="s">
        <v>25</v>
      </c>
    </row>
    <row r="18" spans="1:14" s="14" customFormat="1" ht="33" customHeight="1" x14ac:dyDescent="0.2">
      <c r="A18" s="26" t="s">
        <v>7</v>
      </c>
      <c r="B18" s="8" t="s">
        <v>62</v>
      </c>
      <c r="C18" s="8" t="s">
        <v>26</v>
      </c>
      <c r="D18" s="9" t="s">
        <v>87</v>
      </c>
      <c r="E18" s="9"/>
      <c r="F18" s="8" t="s">
        <v>43</v>
      </c>
      <c r="G18" s="27" t="s">
        <v>55</v>
      </c>
      <c r="H18" s="26" t="s">
        <v>27</v>
      </c>
      <c r="I18" s="28">
        <v>2</v>
      </c>
      <c r="J18" s="28">
        <f t="shared" si="0"/>
        <v>20</v>
      </c>
      <c r="K18" s="28">
        <v>244</v>
      </c>
      <c r="L18" s="28">
        <v>300</v>
      </c>
      <c r="M18" s="28">
        <v>0</v>
      </c>
      <c r="N18" s="26" t="s">
        <v>28</v>
      </c>
    </row>
    <row r="19" spans="1:14" s="14" customFormat="1" ht="33" customHeight="1" x14ac:dyDescent="0.2">
      <c r="A19" s="26" t="s">
        <v>8</v>
      </c>
      <c r="B19" s="8" t="s">
        <v>65</v>
      </c>
      <c r="C19" s="8" t="s">
        <v>29</v>
      </c>
      <c r="D19" s="9" t="s">
        <v>88</v>
      </c>
      <c r="E19" s="9"/>
      <c r="F19" s="8"/>
      <c r="G19" s="27" t="s">
        <v>56</v>
      </c>
      <c r="H19" s="26" t="s">
        <v>30</v>
      </c>
      <c r="I19" s="28">
        <v>1</v>
      </c>
      <c r="J19" s="28">
        <v>122</v>
      </c>
      <c r="K19" s="28">
        <v>230</v>
      </c>
      <c r="L19" s="28">
        <v>230</v>
      </c>
      <c r="M19" s="28">
        <v>0</v>
      </c>
      <c r="N19" s="27" t="s">
        <v>31</v>
      </c>
    </row>
    <row r="20" spans="1:14" s="14" customFormat="1" ht="33" customHeight="1" x14ac:dyDescent="0.2">
      <c r="A20" s="26" t="s">
        <v>9</v>
      </c>
      <c r="B20" s="8" t="s">
        <v>32</v>
      </c>
      <c r="C20" s="8" t="s">
        <v>33</v>
      </c>
      <c r="D20" s="36" t="s">
        <v>89</v>
      </c>
      <c r="E20" s="9"/>
      <c r="F20" s="8"/>
      <c r="G20" s="27" t="s">
        <v>57</v>
      </c>
      <c r="H20" s="26" t="s">
        <v>32</v>
      </c>
      <c r="I20" s="28">
        <v>1</v>
      </c>
      <c r="J20" s="28">
        <v>122</v>
      </c>
      <c r="K20" s="28">
        <v>122</v>
      </c>
      <c r="L20" s="28">
        <v>122</v>
      </c>
      <c r="M20" s="28">
        <v>0</v>
      </c>
      <c r="N20" s="26" t="s">
        <v>32</v>
      </c>
    </row>
    <row r="21" spans="1:14" ht="15" x14ac:dyDescent="0.2">
      <c r="A21" s="2"/>
      <c r="B21" s="2"/>
      <c r="C21" s="3"/>
      <c r="D21" s="7"/>
      <c r="E21" s="7"/>
      <c r="F21" s="2"/>
      <c r="G21" s="3"/>
      <c r="H21" s="3"/>
      <c r="I21" s="4"/>
      <c r="J21" s="4"/>
      <c r="K21" s="4"/>
      <c r="L21" s="5"/>
      <c r="M21" s="5"/>
      <c r="N21" s="3"/>
    </row>
    <row r="22" spans="1:14" ht="15" thickBot="1" x14ac:dyDescent="0.25">
      <c r="I22"/>
      <c r="J22"/>
      <c r="K22"/>
      <c r="L22"/>
      <c r="M22"/>
    </row>
    <row r="23" spans="1:14" s="13" customFormat="1" ht="21.75" thickBot="1" x14ac:dyDescent="0.25">
      <c r="A23" s="41" t="s">
        <v>78</v>
      </c>
      <c r="B23" s="42"/>
      <c r="D23" s="15"/>
      <c r="E23" s="15"/>
      <c r="I23" s="16"/>
      <c r="J23" s="16"/>
      <c r="K23" s="16"/>
      <c r="L23" s="16"/>
      <c r="M23" s="16"/>
    </row>
    <row r="24" spans="1:14" s="13" customFormat="1" ht="34.5" customHeight="1" thickBot="1" x14ac:dyDescent="0.25">
      <c r="A24" s="29" t="s">
        <v>79</v>
      </c>
      <c r="B24" s="37" t="s">
        <v>92</v>
      </c>
      <c r="D24" s="15"/>
      <c r="E24" s="15"/>
      <c r="I24" s="16"/>
      <c r="J24" s="16"/>
      <c r="K24" s="16"/>
      <c r="L24" s="16"/>
      <c r="M24" s="16"/>
    </row>
    <row r="25" spans="1:14" s="13" customFormat="1" ht="34.5" customHeight="1" thickBot="1" x14ac:dyDescent="0.25">
      <c r="A25" s="30"/>
      <c r="B25" s="33" t="s">
        <v>93</v>
      </c>
      <c r="D25" s="15"/>
      <c r="E25" s="15"/>
      <c r="I25" s="16"/>
      <c r="J25" s="16"/>
      <c r="K25" s="16"/>
      <c r="L25" s="16"/>
      <c r="M25" s="16"/>
    </row>
    <row r="26" spans="1:14" s="13" customFormat="1" ht="34.5" customHeight="1" thickBot="1" x14ac:dyDescent="0.25">
      <c r="A26" s="31"/>
      <c r="B26" s="34" t="s">
        <v>77</v>
      </c>
      <c r="D26" s="15"/>
      <c r="E26" s="15"/>
      <c r="I26" s="16"/>
      <c r="J26" s="16"/>
      <c r="K26" s="16"/>
      <c r="L26" s="16"/>
      <c r="M26" s="16"/>
    </row>
    <row r="27" spans="1:14" s="13" customFormat="1" ht="34.5" customHeight="1" thickBot="1" x14ac:dyDescent="0.25">
      <c r="A27" s="32"/>
      <c r="B27" s="50" t="s">
        <v>94</v>
      </c>
      <c r="D27" s="15"/>
      <c r="E27" s="15"/>
      <c r="I27" s="16"/>
      <c r="J27" s="16"/>
      <c r="K27" s="16"/>
      <c r="L27" s="16"/>
      <c r="M27" s="16"/>
    </row>
  </sheetData>
  <mergeCells count="8">
    <mergeCell ref="A23:B23"/>
    <mergeCell ref="A2:N2"/>
    <mergeCell ref="B3:C3"/>
    <mergeCell ref="B4:C4"/>
    <mergeCell ref="B5:C5"/>
    <mergeCell ref="B6:C6"/>
    <mergeCell ref="L3:M3"/>
    <mergeCell ref="A7:C7"/>
  </mergeCells>
  <phoneticPr fontId="18" type="noConversion"/>
  <pageMargins left="0" right="0" top="0.39409448818897641" bottom="0.39409448818897641" header="0" footer="0"/>
  <pageSetup paperSize="9" scale="38" fitToHeight="0" orientation="landscape" r:id="rId1"/>
  <headerFooter>
    <oddHeader>&amp;C&amp;A</oddHeader>
    <oddFooter>&amp;CStrona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List of components provided</vt:lpstr>
      <vt:lpstr>'List of components provided'!Obszar_wydruku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aasdasdaasd asdas</dc:creator>
  <cp:lastModifiedBy>Piotr Ciszewski</cp:lastModifiedBy>
  <cp:revision>1</cp:revision>
  <cp:lastPrinted>2023-03-03T09:04:11Z</cp:lastPrinted>
  <dcterms:created xsi:type="dcterms:W3CDTF">2018-11-08T20:50:30Z</dcterms:created>
  <dcterms:modified xsi:type="dcterms:W3CDTF">2024-04-18T14:18:45Z</dcterms:modified>
</cp:coreProperties>
</file>